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高体連ホームページ\doc\2024\"/>
    </mc:Choice>
  </mc:AlternateContent>
  <xr:revisionPtr revIDLastSave="0" documentId="13_ncr:1_{6101180A-A0EA-4769-9DE0-550767326188}" xr6:coauthVersionLast="47" xr6:coauthVersionMax="47" xr10:uidLastSave="{00000000-0000-0000-0000-000000000000}"/>
  <bookViews>
    <workbookView xWindow="10800" yWindow="0" windowWidth="10800" windowHeight="13800" xr2:uid="{00000000-000D-0000-FFFF-FFFF00000000}"/>
  </bookViews>
  <sheets>
    <sheet name="新規・追加" sheetId="1" r:id="rId1"/>
    <sheet name="領収書" sheetId="6" r:id="rId2"/>
  </sheets>
  <definedNames>
    <definedName name="_xlnm.Print_Area" localSheetId="0">新規・追加!$A$1:$O$42</definedName>
    <definedName name="_xlnm.Print_Area" localSheetId="1">領収書!$A$1:$Q$42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2" i="6" l="1"/>
  <c r="L29" i="1"/>
  <c r="L13" i="1"/>
  <c r="G20" i="6" s="1"/>
  <c r="L10" i="1"/>
  <c r="L27" i="1"/>
  <c r="G34" i="6" s="1"/>
  <c r="E8" i="6"/>
  <c r="N8" i="6"/>
  <c r="E22" i="6"/>
  <c r="M32" i="6"/>
  <c r="M18" i="6"/>
  <c r="M4" i="6"/>
  <c r="I39" i="6"/>
  <c r="I25" i="6"/>
  <c r="I11" i="6"/>
  <c r="G39" i="6"/>
  <c r="G25" i="6"/>
  <c r="G11" i="6"/>
  <c r="E39" i="6"/>
  <c r="E25" i="6"/>
  <c r="E11" i="6"/>
  <c r="D4" i="6"/>
  <c r="D18" i="6"/>
  <c r="D32" i="6"/>
  <c r="L31" i="1" l="1"/>
  <c r="G6" i="6"/>
</calcChain>
</file>

<file path=xl/sharedStrings.xml><?xml version="1.0" encoding="utf-8"?>
<sst xmlns="http://schemas.openxmlformats.org/spreadsheetml/2006/main" count="91" uniqueCount="54">
  <si>
    <t>名</t>
    <rPh sb="0" eb="1">
      <t>メイ</t>
    </rPh>
    <phoneticPr fontId="2"/>
  </si>
  <si>
    <t>円</t>
    <rPh sb="0" eb="1">
      <t>エン</t>
    </rPh>
    <phoneticPr fontId="2"/>
  </si>
  <si>
    <t>×</t>
    <phoneticPr fontId="2"/>
  </si>
  <si>
    <t>裏面に金融機関振込票のコピーをお貼りください</t>
    <rPh sb="0" eb="2">
      <t>ウラメン</t>
    </rPh>
    <rPh sb="3" eb="10">
      <t>キンユウキカンフリコミヒョウ</t>
    </rPh>
    <rPh sb="16" eb="17">
      <t>ハ</t>
    </rPh>
    <phoneticPr fontId="2"/>
  </si>
  <si>
    <t>合　　　　　　　　　計</t>
    <rPh sb="0" eb="1">
      <t>ゴウ</t>
    </rPh>
    <rPh sb="10" eb="11">
      <t>ケイ</t>
    </rPh>
    <phoneticPr fontId="2"/>
  </si>
  <si>
    <t>摘　　　　　　　　要</t>
    <rPh sb="0" eb="1">
      <t>テキ</t>
    </rPh>
    <rPh sb="9" eb="10">
      <t>ヨウ</t>
    </rPh>
    <phoneticPr fontId="2"/>
  </si>
  <si>
    <t>項　目</t>
    <rPh sb="0" eb="1">
      <t>コウ</t>
    </rPh>
    <rPh sb="2" eb="3">
      <t>メ</t>
    </rPh>
    <phoneticPr fontId="2"/>
  </si>
  <si>
    <t>《Ａ－１表》</t>
    <rPh sb="4" eb="5">
      <t>ヒョウ</t>
    </rPh>
    <phoneticPr fontId="2"/>
  </si>
  <si>
    <t>試合球代・大会参加料</t>
    <rPh sb="0" eb="2">
      <t>シアイ</t>
    </rPh>
    <rPh sb="2" eb="3">
      <t>キュウ</t>
    </rPh>
    <rPh sb="3" eb="4">
      <t>ダイ</t>
    </rPh>
    <rPh sb="5" eb="7">
      <t>タイカイ</t>
    </rPh>
    <rPh sb="7" eb="9">
      <t>サンカ</t>
    </rPh>
    <rPh sb="9" eb="10">
      <t>リョウ</t>
    </rPh>
    <phoneticPr fontId="2"/>
  </si>
  <si>
    <t>ブロック大会</t>
    <rPh sb="4" eb="6">
      <t>タイカイ</t>
    </rPh>
    <phoneticPr fontId="2"/>
  </si>
  <si>
    <t>中央大会</t>
    <rPh sb="0" eb="2">
      <t>チュウオウ</t>
    </rPh>
    <rPh sb="2" eb="4">
      <t>タイカイ</t>
    </rPh>
    <phoneticPr fontId="2"/>
  </si>
  <si>
    <t>試合球代</t>
    <rPh sb="0" eb="2">
      <t>シアイ</t>
    </rPh>
    <rPh sb="2" eb="3">
      <t>キュウ</t>
    </rPh>
    <rPh sb="3" eb="4">
      <t>ダイ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</si>
  <si>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</si>
  <si>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</si>
  <si>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大会参加料</t>
    <rPh sb="0" eb="2">
      <t>タイカイ</t>
    </rPh>
    <rPh sb="2" eb="4">
      <t>サンカ</t>
    </rPh>
    <rPh sb="4" eb="5">
      <t>リョウ</t>
    </rPh>
    <phoneticPr fontId="2"/>
  </si>
  <si>
    <t>合計</t>
    <rPh sb="0" eb="2">
      <t>ゴウケイ</t>
    </rPh>
    <phoneticPr fontId="2"/>
  </si>
  <si>
    <t>領収書</t>
    <rPh sb="0" eb="3">
      <t>リョウシュウショ</t>
    </rPh>
    <phoneticPr fontId="2"/>
  </si>
  <si>
    <t>高等学校</t>
    <rPh sb="0" eb="2">
      <t>コウトウ</t>
    </rPh>
    <rPh sb="2" eb="4">
      <t>ガッコウ</t>
    </rPh>
    <phoneticPr fontId="2"/>
  </si>
  <si>
    <t>金額</t>
    <rPh sb="0" eb="2">
      <t>キンガク</t>
    </rPh>
    <phoneticPr fontId="2"/>
  </si>
  <si>
    <t>但し、日本協会・大阪協会チーム登録金として</t>
    <rPh sb="0" eb="1">
      <t>タダ</t>
    </rPh>
    <rPh sb="3" eb="5">
      <t>ニホン</t>
    </rPh>
    <rPh sb="5" eb="7">
      <t>キョウカイ</t>
    </rPh>
    <rPh sb="8" eb="10">
      <t>オオサカ</t>
    </rPh>
    <rPh sb="10" eb="12">
      <t>キョウカイ</t>
    </rPh>
    <rPh sb="15" eb="17">
      <t>トウロク</t>
    </rPh>
    <rPh sb="17" eb="18">
      <t>キン</t>
    </rPh>
    <phoneticPr fontId="2"/>
  </si>
  <si>
    <t>上記金額、正に領収いたしました</t>
    <rPh sb="0" eb="2">
      <t>ジョウキ</t>
    </rPh>
    <rPh sb="2" eb="4">
      <t>キンガク</t>
    </rPh>
    <rPh sb="5" eb="6">
      <t>マサ</t>
    </rPh>
    <rPh sb="7" eb="9">
      <t>リョウシュウ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</si>
  <si>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</si>
  <si>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</si>
  <si>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</si>
  <si>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―</t>
    <phoneticPr fontId="2"/>
  </si>
  <si>
    <t>大阪高体連ハンドボール専門部</t>
    <rPh sb="0" eb="2">
      <t>オオサカ</t>
    </rPh>
    <rPh sb="2" eb="5">
      <t>コウタイレン</t>
    </rPh>
    <rPh sb="11" eb="13">
      <t>センモン</t>
    </rPh>
    <rPh sb="13" eb="14">
      <t>ブ</t>
    </rPh>
    <phoneticPr fontId="2"/>
  </si>
  <si>
    <t>様</t>
    <rPh sb="0" eb="1">
      <t>サマ</t>
    </rPh>
    <phoneticPr fontId="2"/>
  </si>
  <si>
    <t>学校名</t>
    <rPh sb="0" eb="2">
      <t>ガッコウ</t>
    </rPh>
    <rPh sb="2" eb="3">
      <t>メイ</t>
    </rPh>
    <phoneticPr fontId="2"/>
  </si>
  <si>
    <t>男・女</t>
    <rPh sb="0" eb="1">
      <t>オトコ</t>
    </rPh>
    <rPh sb="2" eb="3">
      <t>オンナ</t>
    </rPh>
    <phoneticPr fontId="2"/>
  </si>
  <si>
    <t>ブロック</t>
    <phoneticPr fontId="2"/>
  </si>
  <si>
    <t>名分）として</t>
    <rPh sb="0" eb="1">
      <t>メイ</t>
    </rPh>
    <rPh sb="1" eb="2">
      <t>ブン</t>
    </rPh>
    <phoneticPr fontId="2"/>
  </si>
  <si>
    <t>名分）として</t>
    <rPh sb="0" eb="2">
      <t>メイブン</t>
    </rPh>
    <phoneticPr fontId="2"/>
  </si>
  <si>
    <t>但し、試合球代・大会参加料として</t>
    <rPh sb="0" eb="1">
      <t>タダ</t>
    </rPh>
    <rPh sb="3" eb="5">
      <t>シアイ</t>
    </rPh>
    <rPh sb="5" eb="6">
      <t>キュウ</t>
    </rPh>
    <rPh sb="6" eb="7">
      <t>ダイ</t>
    </rPh>
    <rPh sb="8" eb="10">
      <t>タイカイ</t>
    </rPh>
    <rPh sb="10" eb="12">
      <t>サンカ</t>
    </rPh>
    <rPh sb="12" eb="13">
      <t>リョウ</t>
    </rPh>
    <phoneticPr fontId="2"/>
  </si>
  <si>
    <t>①</t>
    <phoneticPr fontId="2"/>
  </si>
  <si>
    <t>②</t>
    <phoneticPr fontId="2"/>
  </si>
  <si>
    <t>③</t>
    <phoneticPr fontId="2"/>
  </si>
  <si>
    <t>その他</t>
    <rPh sb="2" eb="3">
      <t>タ</t>
    </rPh>
    <phoneticPr fontId="2"/>
  </si>
  <si>
    <t>登録</t>
    <rPh sb="0" eb="2">
      <t>トウロク</t>
    </rPh>
    <phoneticPr fontId="2"/>
  </si>
  <si>
    <t>①</t>
    <phoneticPr fontId="2"/>
  </si>
  <si>
    <t>②</t>
    <phoneticPr fontId="2"/>
  </si>
  <si>
    <t>③</t>
    <phoneticPr fontId="2"/>
  </si>
  <si>
    <t>令和</t>
    <rPh sb="0" eb="2">
      <t>レイワ</t>
    </rPh>
    <phoneticPr fontId="2"/>
  </si>
  <si>
    <t>年度大阪高体連専門部個人登録金（￥1,500×</t>
    <rPh sb="0" eb="2">
      <t>ネンド</t>
    </rPh>
    <rPh sb="2" eb="4">
      <t>オオサカ</t>
    </rPh>
    <rPh sb="4" eb="7">
      <t>コウタイレン</t>
    </rPh>
    <rPh sb="7" eb="9">
      <t>センモン</t>
    </rPh>
    <rPh sb="9" eb="10">
      <t>ブ</t>
    </rPh>
    <rPh sb="10" eb="12">
      <t>コジン</t>
    </rPh>
    <rPh sb="12" eb="14">
      <t>トウロク</t>
    </rPh>
    <rPh sb="14" eb="15">
      <t>キン</t>
    </rPh>
    <phoneticPr fontId="2"/>
  </si>
  <si>
    <t>年度大阪高体連個人登録費（￥400×</t>
    <rPh sb="0" eb="2">
      <t>ネンド</t>
    </rPh>
    <rPh sb="2" eb="4">
      <t>オオサカ</t>
    </rPh>
    <rPh sb="4" eb="7">
      <t>コウタイレン</t>
    </rPh>
    <rPh sb="7" eb="9">
      <t>コジン</t>
    </rPh>
    <rPh sb="9" eb="11">
      <t>トウロク</t>
    </rPh>
    <rPh sb="11" eb="12">
      <t>ヒ</t>
    </rPh>
    <phoneticPr fontId="2"/>
  </si>
  <si>
    <t>男</t>
    <rPh sb="0" eb="1">
      <t>オトコ</t>
    </rPh>
    <phoneticPr fontId="2"/>
  </si>
  <si>
    <t>〇</t>
    <phoneticPr fontId="2"/>
  </si>
  <si>
    <t>大阪高体連ハンドボール専門部個人登録金</t>
    <rPh sb="0" eb="2">
      <t>オオサカ</t>
    </rPh>
    <rPh sb="2" eb="5">
      <t>コウタイレン</t>
    </rPh>
    <rPh sb="11" eb="13">
      <t>センモン</t>
    </rPh>
    <rPh sb="13" eb="14">
      <t>ブ</t>
    </rPh>
    <rPh sb="14" eb="16">
      <t>コジン</t>
    </rPh>
    <rPh sb="16" eb="18">
      <t>トウロク</t>
    </rPh>
    <rPh sb="18" eb="19">
      <t>キン</t>
    </rPh>
    <phoneticPr fontId="2"/>
  </si>
  <si>
    <t>大阪高体連個人登録費</t>
    <rPh sb="0" eb="2">
      <t>オオサカ</t>
    </rPh>
    <rPh sb="2" eb="5">
      <t>コウタイレン</t>
    </rPh>
    <rPh sb="5" eb="7">
      <t>コジン</t>
    </rPh>
    <rPh sb="7" eb="9">
      <t>トウロク</t>
    </rPh>
    <rPh sb="9" eb="10">
      <t>ヒ</t>
    </rPh>
    <phoneticPr fontId="2"/>
  </si>
  <si>
    <t>南</t>
    <rPh sb="0" eb="1">
      <t>ミナミ</t>
    </rPh>
    <phoneticPr fontId="2"/>
  </si>
  <si>
    <t>八尾</t>
    <rPh sb="0" eb="2">
      <t>ヤオ</t>
    </rPh>
    <phoneticPr fontId="2"/>
  </si>
  <si>
    <t>令和６年度　大阪高体連ハンドボール専門部 登録金等納付明細書</t>
    <rPh sb="0" eb="2">
      <t>レイワ</t>
    </rPh>
    <rPh sb="3" eb="5">
      <t>ネンド</t>
    </rPh>
    <rPh sb="6" eb="8">
      <t>オオサカ</t>
    </rPh>
    <rPh sb="8" eb="11">
      <t>コウタイレン</t>
    </rPh>
    <rPh sb="17" eb="19">
      <t>センモン</t>
    </rPh>
    <rPh sb="19" eb="20">
      <t>ブ</t>
    </rPh>
    <rPh sb="21" eb="23">
      <t>トウロク</t>
    </rPh>
    <rPh sb="23" eb="24">
      <t>キン</t>
    </rPh>
    <rPh sb="24" eb="25">
      <t>トウ</t>
    </rPh>
    <rPh sb="25" eb="27">
      <t>ノウフ</t>
    </rPh>
    <rPh sb="27" eb="30">
      <t>メイサイショ</t>
    </rPh>
    <phoneticPr fontId="2"/>
  </si>
  <si>
    <t>第７８回高校春季総合体育大会兼第７５回インターハイ予選大会</t>
    <rPh sb="0" eb="1">
      <t>ダイ</t>
    </rPh>
    <rPh sb="3" eb="4">
      <t>カイ</t>
    </rPh>
    <rPh sb="4" eb="6">
      <t>コウコウ</t>
    </rPh>
    <rPh sb="6" eb="8">
      <t>シュンキ</t>
    </rPh>
    <rPh sb="8" eb="10">
      <t>ソウゴウ</t>
    </rPh>
    <rPh sb="10" eb="12">
      <t>タイイク</t>
    </rPh>
    <rPh sb="12" eb="14">
      <t>タイカイ</t>
    </rPh>
    <rPh sb="14" eb="15">
      <t>ケン</t>
    </rPh>
    <rPh sb="15" eb="16">
      <t>ダイ</t>
    </rPh>
    <rPh sb="18" eb="19">
      <t>カイ</t>
    </rPh>
    <rPh sb="25" eb="27">
      <t>ヨセン</t>
    </rPh>
    <rPh sb="27" eb="29">
      <t>タイカイ</t>
    </rPh>
    <phoneticPr fontId="2"/>
  </si>
  <si>
    <t>第７９回高校秋季総合体育大会</t>
    <rPh sb="0" eb="1">
      <t>ダイ</t>
    </rPh>
    <rPh sb="3" eb="4">
      <t>カイ</t>
    </rPh>
    <rPh sb="4" eb="6">
      <t>コウコウ</t>
    </rPh>
    <rPh sb="6" eb="8">
      <t>シュウキ</t>
    </rPh>
    <rPh sb="8" eb="10">
      <t>ソウゴウ</t>
    </rPh>
    <rPh sb="10" eb="12">
      <t>タイイク</t>
    </rPh>
    <rPh sb="12" eb="14">
      <t>タイカイ</t>
    </rPh>
    <phoneticPr fontId="2"/>
  </si>
  <si>
    <t>第７６回高校新人大会兼第４８回全国選抜大会予選大会</t>
    <rPh sb="0" eb="1">
      <t>ダイ</t>
    </rPh>
    <rPh sb="3" eb="4">
      <t>カイ</t>
    </rPh>
    <rPh sb="4" eb="6">
      <t>コウコウ</t>
    </rPh>
    <rPh sb="6" eb="8">
      <t>シンジン</t>
    </rPh>
    <rPh sb="8" eb="10">
      <t>タイカイ</t>
    </rPh>
    <rPh sb="10" eb="11">
      <t>ケン</t>
    </rPh>
    <rPh sb="11" eb="12">
      <t>ダイ</t>
    </rPh>
    <rPh sb="14" eb="15">
      <t>カイ</t>
    </rPh>
    <rPh sb="15" eb="17">
      <t>ゼンコク</t>
    </rPh>
    <rPh sb="17" eb="19">
      <t>センバツ</t>
    </rPh>
    <rPh sb="19" eb="21">
      <t>タイカイ</t>
    </rPh>
    <rPh sb="21" eb="23">
      <t>ヨセン</t>
    </rPh>
    <rPh sb="23" eb="25">
      <t>タイカイ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</si>
</sst>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_ ;[Red]\-#,##0\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32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3" xfId="0" applyBorder="1">
      <alignment vertical="center"/>
    </xf>
    <xf numFmtId="38" fontId="0" fillId="0" borderId="5" xfId="1" applyFont="1" applyBorder="1">
      <alignment vertical="center"/>
    </xf>
    <xf numFmtId="6" fontId="0" fillId="0" borderId="5" xfId="2" applyFont="1" applyBorder="1">
      <alignment vertical="center"/>
    </xf>
    <xf numFmtId="6" fontId="0" fillId="0" borderId="3" xfId="2" applyFont="1" applyBorder="1">
      <alignment vertical="center"/>
    </xf>
    <xf numFmtId="6" fontId="0" fillId="0" borderId="0" xfId="2" applyFont="1" applyBorder="1">
      <alignment vertical="center"/>
    </xf>
    <xf numFmtId="38" fontId="0" fillId="0" borderId="6" xfId="1" applyFont="1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6" fontId="0" fillId="0" borderId="11" xfId="2" applyFont="1" applyBorder="1">
      <alignment vertical="center"/>
    </xf>
    <xf numFmtId="6" fontId="0" fillId="0" borderId="12" xfId="2" applyFont="1" applyBorder="1">
      <alignment vertical="center"/>
    </xf>
    <xf numFmtId="38" fontId="0" fillId="0" borderId="12" xfId="1" applyFon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6" fontId="0" fillId="0" borderId="18" xfId="2" applyFont="1" applyBorder="1">
      <alignment vertical="center"/>
    </xf>
    <xf numFmtId="38" fontId="0" fillId="0" borderId="18" xfId="1" applyFont="1" applyBorder="1">
      <alignment vertical="center"/>
    </xf>
    <xf numFmtId="0" fontId="0" fillId="0" borderId="2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2" xfId="0" applyBorder="1">
      <alignment vertical="center"/>
    </xf>
    <xf numFmtId="6" fontId="0" fillId="0" borderId="17" xfId="2" applyFont="1" applyBorder="1">
      <alignment vertical="center"/>
    </xf>
    <xf numFmtId="6" fontId="0" fillId="0" borderId="0" xfId="2" applyFont="1" applyBorder="1" applyAlignment="1">
      <alignment horizontal="center" vertical="center"/>
    </xf>
    <xf numFmtId="0" fontId="1" fillId="0" borderId="0" xfId="0" applyFont="1">
      <alignment vertical="center"/>
    </xf>
    <xf numFmtId="6" fontId="0" fillId="0" borderId="2" xfId="2" applyFont="1" applyBorder="1">
      <alignment vertical="center"/>
    </xf>
    <xf numFmtId="38" fontId="0" fillId="0" borderId="23" xfId="1" applyFont="1" applyBorder="1">
      <alignment vertical="center"/>
    </xf>
    <xf numFmtId="0" fontId="0" fillId="0" borderId="24" xfId="0" applyBorder="1" applyAlignment="1">
      <alignment horizontal="center" vertical="center"/>
    </xf>
    <xf numFmtId="6" fontId="0" fillId="0" borderId="10" xfId="2" applyFont="1" applyBorder="1">
      <alignment vertical="center"/>
    </xf>
    <xf numFmtId="0" fontId="1" fillId="0" borderId="0" xfId="0" applyFont="1" applyAlignment="1">
      <alignment shrinkToFit="1"/>
    </xf>
    <xf numFmtId="0" fontId="1" fillId="0" borderId="1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7" xfId="0" applyFont="1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6" fontId="0" fillId="0" borderId="0" xfId="2" applyFont="1">
      <alignment vertical="center"/>
    </xf>
    <xf numFmtId="176" fontId="0" fillId="0" borderId="9" xfId="2" applyNumberFormat="1" applyFont="1" applyBorder="1">
      <alignment vertical="center"/>
    </xf>
    <xf numFmtId="176" fontId="0" fillId="0" borderId="14" xfId="2" applyNumberFormat="1" applyFont="1" applyBorder="1">
      <alignment vertical="center"/>
    </xf>
    <xf numFmtId="176" fontId="0" fillId="0" borderId="16" xfId="2" applyNumberFormat="1" applyFont="1" applyBorder="1">
      <alignment vertical="center"/>
    </xf>
    <xf numFmtId="176" fontId="0" fillId="0" borderId="10" xfId="2" applyNumberFormat="1" applyFont="1" applyBorder="1">
      <alignment vertical="center"/>
    </xf>
    <xf numFmtId="176" fontId="0" fillId="0" borderId="0" xfId="2" applyNumberFormat="1" applyFont="1" applyBorder="1">
      <alignment vertical="center"/>
    </xf>
    <xf numFmtId="176" fontId="0" fillId="0" borderId="25" xfId="2" applyNumberFormat="1" applyFont="1" applyBorder="1">
      <alignment vertical="center"/>
    </xf>
    <xf numFmtId="6" fontId="0" fillId="0" borderId="19" xfId="2" applyFont="1" applyBorder="1">
      <alignment vertical="center"/>
    </xf>
    <xf numFmtId="6" fontId="0" fillId="0" borderId="27" xfId="2" applyFont="1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6" fontId="9" fillId="0" borderId="1" xfId="2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 shrinkToFit="1"/>
    </xf>
    <xf numFmtId="0" fontId="10" fillId="0" borderId="1" xfId="0" applyFont="1" applyBorder="1" applyAlignment="1">
      <alignment horizontal="center" vertical="center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35" xfId="0" applyBorder="1">
      <alignment vertical="center"/>
    </xf>
    <xf numFmtId="6" fontId="0" fillId="0" borderId="36" xfId="2" applyFont="1" applyBorder="1">
      <alignment vertical="center"/>
    </xf>
    <xf numFmtId="6" fontId="0" fillId="0" borderId="37" xfId="2" applyFont="1" applyBorder="1">
      <alignment vertical="center"/>
    </xf>
    <xf numFmtId="0" fontId="1" fillId="0" borderId="28" xfId="0" applyFont="1" applyBorder="1">
      <alignment vertical="center"/>
    </xf>
    <xf numFmtId="38" fontId="0" fillId="0" borderId="37" xfId="1" applyFont="1" applyBorder="1">
      <alignment vertical="center"/>
    </xf>
    <xf numFmtId="0" fontId="0" fillId="0" borderId="38" xfId="0" applyBorder="1">
      <alignment vertical="center"/>
    </xf>
    <xf numFmtId="176" fontId="0" fillId="0" borderId="35" xfId="2" applyNumberFormat="1" applyFont="1" applyBorder="1">
      <alignment vertical="center"/>
    </xf>
    <xf numFmtId="0" fontId="0" fillId="0" borderId="0" xfId="0" applyAlignment="1">
      <alignment horizontal="right" vertical="center"/>
    </xf>
    <xf numFmtId="6" fontId="0" fillId="0" borderId="0" xfId="2" applyFont="1" applyBorder="1" applyAlignment="1">
      <alignment horizontal="right" vertical="center"/>
    </xf>
    <xf numFmtId="0" fontId="0" fillId="0" borderId="5" xfId="0" applyBorder="1">
      <alignment vertical="center"/>
    </xf>
    <xf numFmtId="6" fontId="9" fillId="0" borderId="1" xfId="2" applyFont="1" applyBorder="1" applyAlignment="1">
      <alignment vertical="center" shrinkToFit="1"/>
    </xf>
    <xf numFmtId="176" fontId="13" fillId="0" borderId="26" xfId="2" applyNumberFormat="1" applyFont="1" applyBorder="1">
      <alignment vertical="center"/>
    </xf>
    <xf numFmtId="0" fontId="0" fillId="0" borderId="5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6" fontId="0" fillId="0" borderId="3" xfId="2" applyFont="1" applyBorder="1" applyAlignment="1">
      <alignment horizontal="center" vertical="center"/>
    </xf>
    <xf numFmtId="6" fontId="0" fillId="0" borderId="5" xfId="2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38" fontId="0" fillId="0" borderId="14" xfId="1" applyFont="1" applyBorder="1" applyAlignment="1">
      <alignment horizontal="right" vertical="center"/>
    </xf>
    <xf numFmtId="38" fontId="0" fillId="0" borderId="5" xfId="1" applyFont="1" applyBorder="1" applyAlignment="1">
      <alignment horizontal="center" vertical="center"/>
    </xf>
    <xf numFmtId="0" fontId="0" fillId="0" borderId="14" xfId="0" applyBorder="1" applyAlignment="1">
      <alignment vertical="center" shrinkToFit="1"/>
    </xf>
    <xf numFmtId="0" fontId="0" fillId="0" borderId="39" xfId="0" applyBorder="1" applyAlignment="1">
      <alignment horizontal="center" vertical="center"/>
    </xf>
    <xf numFmtId="0" fontId="9" fillId="0" borderId="27" xfId="0" applyFont="1" applyBorder="1" applyAlignment="1">
      <alignment horizontal="left" vertical="center" shrinkToFit="1"/>
    </xf>
    <xf numFmtId="0" fontId="9" fillId="0" borderId="40" xfId="0" applyFont="1" applyBorder="1" applyAlignment="1">
      <alignment horizontal="left" vertical="center" shrinkToFit="1"/>
    </xf>
    <xf numFmtId="0" fontId="9" fillId="0" borderId="41" xfId="0" applyFont="1" applyBorder="1" applyAlignment="1">
      <alignment horizontal="left" vertical="center" shrinkToFit="1"/>
    </xf>
    <xf numFmtId="0" fontId="0" fillId="0" borderId="42" xfId="0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8" fillId="0" borderId="27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3" fillId="0" borderId="43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6" fontId="8" fillId="0" borderId="26" xfId="2" applyFont="1" applyBorder="1" applyAlignment="1">
      <alignment horizontal="center" vertical="center"/>
    </xf>
    <xf numFmtId="0" fontId="0" fillId="0" borderId="0" xfId="0" applyAlignment="1">
      <alignment vertical="center" shrinkToFit="1"/>
    </xf>
  </cellXfs>
  <cellStyles count="3"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2</xdr:col>
      <xdr:colOff>1311037</xdr:colOff>
      <xdr:row>1</xdr:row>
      <xdr:rowOff>390525</xdr:rowOff>
    </xdr:to>
    <xdr:sp macro="" textlink="">
      <xdr:nvSpPr>
        <xdr:cNvPr id="1026" name="WordArt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0" y="514350"/>
          <a:ext cx="1800225" cy="36195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Deflate">
            <a:avLst>
              <a:gd name="adj" fmla="val 3125"/>
            </a:avLst>
          </a:prstTxWarp>
        </a:bodyPr>
        <a:lstStyle/>
        <a:p>
          <a:pPr algn="ctr" rtl="0">
            <a:buNone/>
          </a:pPr>
          <a:r>
            <a:rPr lang="ja-JP" alt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ＭＳ Ｐゴシック"/>
              <a:ea typeface="ＭＳ Ｐゴシック"/>
            </a:rPr>
            <a:t>新規・追加</a:t>
          </a:r>
        </a:p>
      </xdr:txBody>
    </xdr:sp>
    <xdr:clientData/>
  </xdr:twoCellAnchor>
  <xdr:twoCellAnchor>
    <xdr:from>
      <xdr:col>0</xdr:col>
      <xdr:colOff>0</xdr:colOff>
      <xdr:row>0</xdr:row>
      <xdr:rowOff>409575</xdr:rowOff>
    </xdr:from>
    <xdr:to>
      <xdr:col>2</xdr:col>
      <xdr:colOff>485775</xdr:colOff>
      <xdr:row>1</xdr:row>
      <xdr:rowOff>485775</xdr:rowOff>
    </xdr:to>
    <xdr:sp macro="" textlink="">
      <xdr:nvSpPr>
        <xdr:cNvPr id="4" name="Oval 2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409575"/>
          <a:ext cx="981075" cy="561975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1285875</xdr:colOff>
      <xdr:row>0</xdr:row>
      <xdr:rowOff>66675</xdr:rowOff>
    </xdr:from>
    <xdr:to>
      <xdr:col>4</xdr:col>
      <xdr:colOff>616117</xdr:colOff>
      <xdr:row>1</xdr:row>
      <xdr:rowOff>6399</xdr:rowOff>
    </xdr:to>
    <xdr:sp macro="" textlink="">
      <xdr:nvSpPr>
        <xdr:cNvPr id="6" name="AutoShape 2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1781175" y="66675"/>
          <a:ext cx="2225842" cy="425499"/>
        </a:xfrm>
        <a:prstGeom prst="wedgeRoundRectCallout">
          <a:avLst>
            <a:gd name="adj1" fmla="val -48718"/>
            <a:gd name="adj2" fmla="val 11363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①「新規登録」か｢追加登録」か「○」を付ける。</a:t>
          </a:r>
          <a:endParaRPr lang="ja-JP" altLang="en-US"/>
        </a:p>
      </xdr:txBody>
    </xdr:sp>
    <xdr:clientData/>
  </xdr:twoCellAnchor>
  <xdr:twoCellAnchor>
    <xdr:from>
      <xdr:col>11</xdr:col>
      <xdr:colOff>523875</xdr:colOff>
      <xdr:row>2</xdr:row>
      <xdr:rowOff>104775</xdr:rowOff>
    </xdr:from>
    <xdr:to>
      <xdr:col>13</xdr:col>
      <xdr:colOff>330387</xdr:colOff>
      <xdr:row>2</xdr:row>
      <xdr:rowOff>542925</xdr:rowOff>
    </xdr:to>
    <xdr:sp macro="" textlink="">
      <xdr:nvSpPr>
        <xdr:cNvPr id="7" name="AutoShape 10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6877050" y="1085850"/>
          <a:ext cx="759012" cy="438150"/>
        </a:xfrm>
        <a:prstGeom prst="wedgeRoundRectCallout">
          <a:avLst>
            <a:gd name="adj1" fmla="val -78750"/>
            <a:gd name="adj2" fmla="val -69565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②日付を入れる</a:t>
          </a:r>
          <a:endParaRPr lang="ja-JP" altLang="en-US"/>
        </a:p>
      </xdr:txBody>
    </xdr:sp>
    <xdr:clientData/>
  </xdr:twoCellAnchor>
  <xdr:twoCellAnchor>
    <xdr:from>
      <xdr:col>2</xdr:col>
      <xdr:colOff>914400</xdr:colOff>
      <xdr:row>2</xdr:row>
      <xdr:rowOff>571500</xdr:rowOff>
    </xdr:from>
    <xdr:to>
      <xdr:col>4</xdr:col>
      <xdr:colOff>590454</xdr:colOff>
      <xdr:row>3</xdr:row>
      <xdr:rowOff>228600</xdr:rowOff>
    </xdr:to>
    <xdr:sp macro="" textlink="">
      <xdr:nvSpPr>
        <xdr:cNvPr id="8" name="AutoShape 15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1409700" y="1552575"/>
          <a:ext cx="2571654" cy="295275"/>
        </a:xfrm>
        <a:prstGeom prst="wedgeRoundRectCallout">
          <a:avLst>
            <a:gd name="adj1" fmla="val -83333"/>
            <a:gd name="adj2" fmla="val 161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③ブロック名「北｣or｢南」を入れる。</a:t>
          </a:r>
          <a:endParaRPr lang="ja-JP" altLang="en-US"/>
        </a:p>
      </xdr:txBody>
    </xdr:sp>
    <xdr:clientData/>
  </xdr:twoCellAnchor>
  <xdr:twoCellAnchor>
    <xdr:from>
      <xdr:col>2</xdr:col>
      <xdr:colOff>1123950</xdr:colOff>
      <xdr:row>3</xdr:row>
      <xdr:rowOff>447675</xdr:rowOff>
    </xdr:from>
    <xdr:to>
      <xdr:col>3</xdr:col>
      <xdr:colOff>329760</xdr:colOff>
      <xdr:row>4</xdr:row>
      <xdr:rowOff>200025</xdr:rowOff>
    </xdr:to>
    <xdr:sp macro="" textlink="">
      <xdr:nvSpPr>
        <xdr:cNvPr id="9" name="AutoShape 1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1619250" y="2066925"/>
          <a:ext cx="1425135" cy="209550"/>
        </a:xfrm>
        <a:prstGeom prst="wedgeRoundRectCallout">
          <a:avLst>
            <a:gd name="adj1" fmla="val -40667"/>
            <a:gd name="adj2" fmla="val 113634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④学校名を入れる。</a:t>
          </a:r>
          <a:endParaRPr lang="ja-JP" altLang="en-US"/>
        </a:p>
      </xdr:txBody>
    </xdr:sp>
    <xdr:clientData/>
  </xdr:twoCellAnchor>
  <xdr:twoCellAnchor>
    <xdr:from>
      <xdr:col>6</xdr:col>
      <xdr:colOff>333375</xdr:colOff>
      <xdr:row>3</xdr:row>
      <xdr:rowOff>76200</xdr:rowOff>
    </xdr:from>
    <xdr:to>
      <xdr:col>11</xdr:col>
      <xdr:colOff>244491</xdr:colOff>
      <xdr:row>3</xdr:row>
      <xdr:rowOff>304800</xdr:rowOff>
    </xdr:to>
    <xdr:sp macro="" textlink="">
      <xdr:nvSpPr>
        <xdr:cNvPr id="11" name="AutoShape 1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4733925" y="1695450"/>
          <a:ext cx="1863741" cy="228600"/>
        </a:xfrm>
        <a:prstGeom prst="wedgeRoundRectCallout">
          <a:avLst>
            <a:gd name="adj1" fmla="val -54593"/>
            <a:gd name="adj2" fmla="val 25416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⑤「男｣or｢女」を入れる。</a:t>
          </a:r>
          <a:endParaRPr lang="ja-JP" altLang="en-US"/>
        </a:p>
      </xdr:txBody>
    </xdr:sp>
    <xdr:clientData/>
  </xdr:twoCellAnchor>
  <xdr:twoCellAnchor>
    <xdr:from>
      <xdr:col>7</xdr:col>
      <xdr:colOff>95250</xdr:colOff>
      <xdr:row>4</xdr:row>
      <xdr:rowOff>19050</xdr:rowOff>
    </xdr:from>
    <xdr:to>
      <xdr:col>14</xdr:col>
      <xdr:colOff>95284</xdr:colOff>
      <xdr:row>5</xdr:row>
      <xdr:rowOff>561975</xdr:rowOff>
    </xdr:to>
    <xdr:sp macro="" textlink="">
      <xdr:nvSpPr>
        <xdr:cNvPr id="12" name="AutoShape 1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5029200" y="2095500"/>
          <a:ext cx="2705134" cy="790575"/>
        </a:xfrm>
        <a:prstGeom prst="wedgeRoundRectCallout">
          <a:avLst>
            <a:gd name="adj1" fmla="val -38335"/>
            <a:gd name="adj2" fmla="val 229520"/>
            <a:gd name="adj3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⑥「登録人数」をそれぞれに入れる。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人数を入れれば、自動的に金額が表示される。</a:t>
          </a:r>
          <a:endParaRPr lang="ja-JP" altLang="en-US"/>
        </a:p>
      </xdr:txBody>
    </xdr:sp>
    <xdr:clientData/>
  </xdr:twoCellAnchor>
  <xdr:twoCellAnchor>
    <xdr:from>
      <xdr:col>8</xdr:col>
      <xdr:colOff>9525</xdr:colOff>
      <xdr:row>9</xdr:row>
      <xdr:rowOff>0</xdr:rowOff>
    </xdr:from>
    <xdr:to>
      <xdr:col>8</xdr:col>
      <xdr:colOff>161925</xdr:colOff>
      <xdr:row>13</xdr:row>
      <xdr:rowOff>0</xdr:rowOff>
    </xdr:to>
    <xdr:sp macro="" textlink="">
      <xdr:nvSpPr>
        <xdr:cNvPr id="13" name="AutoShape 1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/>
        </xdr:cNvSpPr>
      </xdr:nvSpPr>
      <xdr:spPr bwMode="auto">
        <a:xfrm>
          <a:off x="5162550" y="3571875"/>
          <a:ext cx="152400" cy="1695450"/>
        </a:xfrm>
        <a:prstGeom prst="rightBrace">
          <a:avLst>
            <a:gd name="adj1" fmla="val 127451"/>
            <a:gd name="adj2" fmla="val 44231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28575</xdr:colOff>
      <xdr:row>15</xdr:row>
      <xdr:rowOff>9525</xdr:rowOff>
    </xdr:from>
    <xdr:to>
      <xdr:col>0</xdr:col>
      <xdr:colOff>209550</xdr:colOff>
      <xdr:row>18</xdr:row>
      <xdr:rowOff>9525</xdr:rowOff>
    </xdr:to>
    <xdr:sp macro="" textlink="">
      <xdr:nvSpPr>
        <xdr:cNvPr id="14" name="AutoShape 9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/>
        </xdr:cNvSpPr>
      </xdr:nvSpPr>
      <xdr:spPr bwMode="auto">
        <a:xfrm>
          <a:off x="28575" y="5581650"/>
          <a:ext cx="180975" cy="657225"/>
        </a:xfrm>
        <a:prstGeom prst="leftBrace">
          <a:avLst>
            <a:gd name="adj1" fmla="val 30263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0</xdr:col>
      <xdr:colOff>57150</xdr:colOff>
      <xdr:row>19</xdr:row>
      <xdr:rowOff>38100</xdr:rowOff>
    </xdr:from>
    <xdr:to>
      <xdr:col>2</xdr:col>
      <xdr:colOff>901534</xdr:colOff>
      <xdr:row>21</xdr:row>
      <xdr:rowOff>57150</xdr:rowOff>
    </xdr:to>
    <xdr:sp macro="" textlink="">
      <xdr:nvSpPr>
        <xdr:cNvPr id="16" name="AutoShape 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57150" y="6457950"/>
          <a:ext cx="1339684" cy="419100"/>
        </a:xfrm>
        <a:prstGeom prst="wedgeRoundRectCallout">
          <a:avLst>
            <a:gd name="adj1" fmla="val -43616"/>
            <a:gd name="adj2" fmla="val -17500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⑦いずれかに｢○」をつける</a:t>
          </a:r>
        </a:p>
        <a:p>
          <a:pPr algn="l" rtl="0">
            <a:lnSpc>
              <a:spcPts val="1000"/>
            </a:lnSpc>
            <a:defRPr sz="1000"/>
          </a:pPr>
          <a:endParaRPr lang="ja-JP" altLang="en-US"/>
        </a:p>
      </xdr:txBody>
    </xdr:sp>
    <xdr:clientData/>
  </xdr:twoCellAnchor>
  <xdr:twoCellAnchor>
    <xdr:from>
      <xdr:col>6</xdr:col>
      <xdr:colOff>57150</xdr:colOff>
      <xdr:row>20</xdr:row>
      <xdr:rowOff>9525</xdr:rowOff>
    </xdr:from>
    <xdr:to>
      <xdr:col>6</xdr:col>
      <xdr:colOff>209550</xdr:colOff>
      <xdr:row>21</xdr:row>
      <xdr:rowOff>180975</xdr:rowOff>
    </xdr:to>
    <xdr:sp macro="" textlink="">
      <xdr:nvSpPr>
        <xdr:cNvPr id="17" name="AutoShape 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/>
        </xdr:cNvSpPr>
      </xdr:nvSpPr>
      <xdr:spPr bwMode="auto">
        <a:xfrm>
          <a:off x="4457700" y="6610350"/>
          <a:ext cx="152400" cy="390525"/>
        </a:xfrm>
        <a:prstGeom prst="rightBrace">
          <a:avLst>
            <a:gd name="adj1" fmla="val 2135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66675</xdr:colOff>
      <xdr:row>23</xdr:row>
      <xdr:rowOff>28575</xdr:rowOff>
    </xdr:from>
    <xdr:to>
      <xdr:col>6</xdr:col>
      <xdr:colOff>219075</xdr:colOff>
      <xdr:row>24</xdr:row>
      <xdr:rowOff>200025</xdr:rowOff>
    </xdr:to>
    <xdr:sp macro="" textlink="">
      <xdr:nvSpPr>
        <xdr:cNvPr id="19" name="AutoShape 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/>
        </xdr:cNvSpPr>
      </xdr:nvSpPr>
      <xdr:spPr bwMode="auto">
        <a:xfrm>
          <a:off x="4467225" y="7277100"/>
          <a:ext cx="152400" cy="390525"/>
        </a:xfrm>
        <a:prstGeom prst="rightBrace">
          <a:avLst>
            <a:gd name="adj1" fmla="val 21354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6</xdr:col>
      <xdr:colOff>352425</xdr:colOff>
      <xdr:row>17</xdr:row>
      <xdr:rowOff>142875</xdr:rowOff>
    </xdr:from>
    <xdr:to>
      <xdr:col>9</xdr:col>
      <xdr:colOff>717688</xdr:colOff>
      <xdr:row>20</xdr:row>
      <xdr:rowOff>9525</xdr:rowOff>
    </xdr:to>
    <xdr:sp macro="" textlink="">
      <xdr:nvSpPr>
        <xdr:cNvPr id="20" name="AutoShape 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4752975" y="6153150"/>
          <a:ext cx="1336813" cy="457200"/>
        </a:xfrm>
        <a:prstGeom prst="wedgeRoundRectCallout">
          <a:avLst>
            <a:gd name="adj1" fmla="val -55000"/>
            <a:gd name="adj2" fmla="val 9375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⑧どちらかを選び「１」を入れる</a:t>
          </a:r>
          <a:endParaRPr lang="ja-JP" altLang="en-US"/>
        </a:p>
      </xdr:txBody>
    </xdr:sp>
    <xdr:clientData/>
  </xdr:twoCellAnchor>
  <xdr:twoCellAnchor>
    <xdr:from>
      <xdr:col>6</xdr:col>
      <xdr:colOff>419100</xdr:colOff>
      <xdr:row>21</xdr:row>
      <xdr:rowOff>66675</xdr:rowOff>
    </xdr:from>
    <xdr:to>
      <xdr:col>9</xdr:col>
      <xdr:colOff>704833</xdr:colOff>
      <xdr:row>23</xdr:row>
      <xdr:rowOff>76200</xdr:rowOff>
    </xdr:to>
    <xdr:sp macro="" textlink="">
      <xdr:nvSpPr>
        <xdr:cNvPr id="21" name="AutoShape 7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4819650" y="6886575"/>
          <a:ext cx="1257283" cy="438150"/>
        </a:xfrm>
        <a:prstGeom prst="wedgeRoundRectCallout">
          <a:avLst>
            <a:gd name="adj1" fmla="val -57574"/>
            <a:gd name="adj2" fmla="val 7608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⑨どちらかを選び「１」を入れる</a:t>
          </a:r>
          <a:endParaRPr lang="ja-JP" altLang="en-US"/>
        </a:p>
      </xdr:txBody>
    </xdr:sp>
    <xdr:clientData/>
  </xdr:twoCellAnchor>
  <xdr:twoCellAnchor>
    <xdr:from>
      <xdr:col>4</xdr:col>
      <xdr:colOff>523875</xdr:colOff>
      <xdr:row>25</xdr:row>
      <xdr:rowOff>85725</xdr:rowOff>
    </xdr:from>
    <xdr:to>
      <xdr:col>10</xdr:col>
      <xdr:colOff>165109</xdr:colOff>
      <xdr:row>28</xdr:row>
      <xdr:rowOff>130175</xdr:rowOff>
    </xdr:to>
    <xdr:sp macro="" textlink="">
      <xdr:nvSpPr>
        <xdr:cNvPr id="22" name="AutoShape 19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3914775" y="7772400"/>
          <a:ext cx="2374909" cy="758825"/>
        </a:xfrm>
        <a:prstGeom prst="wedgeRoundRectCallout">
          <a:avLst>
            <a:gd name="adj1" fmla="val 62043"/>
            <a:gd name="adj2" fmla="val 120801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⑩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「納入金額」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となります。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各ブロック指定口座に、お振込みの上、「振込票のコピー」を用紙の裏に貼り、提出してください。</a:t>
          </a:r>
          <a:endParaRPr lang="ja-JP" altLang="en-US"/>
        </a:p>
      </xdr:txBody>
    </xdr:sp>
    <xdr:clientData/>
  </xdr:twoCellAnchor>
  <xdr:twoCellAnchor>
    <xdr:from>
      <xdr:col>11</xdr:col>
      <xdr:colOff>228600</xdr:colOff>
      <xdr:row>31</xdr:row>
      <xdr:rowOff>123824</xdr:rowOff>
    </xdr:from>
    <xdr:to>
      <xdr:col>14</xdr:col>
      <xdr:colOff>98438</xdr:colOff>
      <xdr:row>39</xdr:row>
      <xdr:rowOff>142875</xdr:rowOff>
    </xdr:to>
    <xdr:sp macro="" textlink="">
      <xdr:nvSpPr>
        <xdr:cNvPr id="23" name="AutoShape 20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6467475" y="9677399"/>
          <a:ext cx="1108088" cy="1828801"/>
        </a:xfrm>
        <a:prstGeom prst="wedgeRoundRectCallout">
          <a:avLst>
            <a:gd name="adj1" fmla="val 26808"/>
            <a:gd name="adj2" fmla="val -19729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⑪自動的に別シートに「領収書」も作成できるようになっています。この納付明細書と一緒に持参してください。「</a:t>
          </a:r>
          <a:r>
            <a:rPr lang="ja-JP" altLang="en-US" sz="1100" b="0" i="0" u="sng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領収印」を押させていただきます。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114300</xdr:colOff>
      <xdr:row>10</xdr:row>
      <xdr:rowOff>0</xdr:rowOff>
    </xdr:from>
    <xdr:to>
      <xdr:col>15</xdr:col>
      <xdr:colOff>0</xdr:colOff>
      <xdr:row>13</xdr:row>
      <xdr:rowOff>161925</xdr:rowOff>
    </xdr:to>
    <xdr:sp macro="" textlink="">
      <xdr:nvSpPr>
        <xdr:cNvPr id="3169" name="Rectangle 1">
          <a:extLst>
            <a:ext uri="{FF2B5EF4-FFF2-40B4-BE49-F238E27FC236}">
              <a16:creationId xmlns:a16="http://schemas.microsoft.com/office/drawing/2014/main" id="{00000000-0008-0000-0100-0000610C0000}"/>
            </a:ext>
          </a:extLst>
        </xdr:cNvPr>
        <xdr:cNvSpPr>
          <a:spLocks noChangeArrowheads="1"/>
        </xdr:cNvSpPr>
      </xdr:nvSpPr>
      <xdr:spPr bwMode="auto">
        <a:xfrm>
          <a:off x="4895850" y="2028825"/>
          <a:ext cx="628650" cy="590550"/>
        </a:xfrm>
        <a:prstGeom prst="rect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114300</xdr:colOff>
      <xdr:row>24</xdr:row>
      <xdr:rowOff>0</xdr:rowOff>
    </xdr:from>
    <xdr:to>
      <xdr:col>15</xdr:col>
      <xdr:colOff>0</xdr:colOff>
      <xdr:row>27</xdr:row>
      <xdr:rowOff>161925</xdr:rowOff>
    </xdr:to>
    <xdr:sp macro="" textlink="">
      <xdr:nvSpPr>
        <xdr:cNvPr id="3170" name="Rectangle 2">
          <a:extLst>
            <a:ext uri="{FF2B5EF4-FFF2-40B4-BE49-F238E27FC236}">
              <a16:creationId xmlns:a16="http://schemas.microsoft.com/office/drawing/2014/main" id="{00000000-0008-0000-0100-0000620C0000}"/>
            </a:ext>
          </a:extLst>
        </xdr:cNvPr>
        <xdr:cNvSpPr>
          <a:spLocks noChangeArrowheads="1"/>
        </xdr:cNvSpPr>
      </xdr:nvSpPr>
      <xdr:spPr bwMode="auto">
        <a:xfrm>
          <a:off x="4895850" y="5210175"/>
          <a:ext cx="628650" cy="590550"/>
        </a:xfrm>
        <a:prstGeom prst="rect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114300</xdr:colOff>
      <xdr:row>38</xdr:row>
      <xdr:rowOff>0</xdr:rowOff>
    </xdr:from>
    <xdr:to>
      <xdr:col>15</xdr:col>
      <xdr:colOff>0</xdr:colOff>
      <xdr:row>41</xdr:row>
      <xdr:rowOff>161925</xdr:rowOff>
    </xdr:to>
    <xdr:sp macro="" textlink="">
      <xdr:nvSpPr>
        <xdr:cNvPr id="3171" name="Rectangle 3">
          <a:extLst>
            <a:ext uri="{FF2B5EF4-FFF2-40B4-BE49-F238E27FC236}">
              <a16:creationId xmlns:a16="http://schemas.microsoft.com/office/drawing/2014/main" id="{00000000-0008-0000-0100-0000630C0000}"/>
            </a:ext>
          </a:extLst>
        </xdr:cNvPr>
        <xdr:cNvSpPr>
          <a:spLocks noChangeArrowheads="1"/>
        </xdr:cNvSpPr>
      </xdr:nvSpPr>
      <xdr:spPr bwMode="auto">
        <a:xfrm>
          <a:off x="4895850" y="8391525"/>
          <a:ext cx="628650" cy="590550"/>
        </a:xfrm>
        <a:prstGeom prst="rect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344805</xdr:colOff>
      <xdr:row>11</xdr:row>
      <xdr:rowOff>41275</xdr:rowOff>
    </xdr:from>
    <xdr:to>
      <xdr:col>14</xdr:col>
      <xdr:colOff>121373</xdr:colOff>
      <xdr:row>12</xdr:row>
      <xdr:rowOff>118110</xdr:rowOff>
    </xdr:to>
    <xdr:sp macro="" textlink="">
      <xdr:nvSpPr>
        <xdr:cNvPr id="3076" name="WordArt 4">
          <a:extLst>
            <a:ext uri="{FF2B5EF4-FFF2-40B4-BE49-F238E27FC236}">
              <a16:creationId xmlns:a16="http://schemas.microsoft.com/office/drawing/2014/main" id="{00000000-0008-0000-0100-000004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19700" y="2247900"/>
          <a:ext cx="152400" cy="15240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noFill/>
              <a:effectLst/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13</xdr:col>
      <xdr:colOff>344805</xdr:colOff>
      <xdr:row>25</xdr:row>
      <xdr:rowOff>41275</xdr:rowOff>
    </xdr:from>
    <xdr:to>
      <xdr:col>14</xdr:col>
      <xdr:colOff>121373</xdr:colOff>
      <xdr:row>26</xdr:row>
      <xdr:rowOff>118110</xdr:rowOff>
    </xdr:to>
    <xdr:sp macro="" textlink="">
      <xdr:nvSpPr>
        <xdr:cNvPr id="3077" name="WordArt 5">
          <a:extLst>
            <a:ext uri="{FF2B5EF4-FFF2-40B4-BE49-F238E27FC236}">
              <a16:creationId xmlns:a16="http://schemas.microsoft.com/office/drawing/2014/main" id="{00000000-0008-0000-0100-000005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19700" y="5429250"/>
          <a:ext cx="152400" cy="15240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noFill/>
              <a:effectLst/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>
    <xdr:from>
      <xdr:col>13</xdr:col>
      <xdr:colOff>344805</xdr:colOff>
      <xdr:row>39</xdr:row>
      <xdr:rowOff>41275</xdr:rowOff>
    </xdr:from>
    <xdr:to>
      <xdr:col>14</xdr:col>
      <xdr:colOff>121373</xdr:colOff>
      <xdr:row>40</xdr:row>
      <xdr:rowOff>118110</xdr:rowOff>
    </xdr:to>
    <xdr:sp macro="" textlink="">
      <xdr:nvSpPr>
        <xdr:cNvPr id="3078" name="WordArt 6">
          <a:extLst>
            <a:ext uri="{FF2B5EF4-FFF2-40B4-BE49-F238E27FC236}">
              <a16:creationId xmlns:a16="http://schemas.microsoft.com/office/drawing/2014/main" id="{00000000-0008-0000-0100-0000060C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5219700" y="8610600"/>
          <a:ext cx="152400" cy="152400"/>
        </a:xfrm>
        <a:prstGeom prst="rect">
          <a:avLst/>
        </a:prstGeom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12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noFill/>
              <a:effectLst/>
              <a:latin typeface="ＭＳ Ｐゴシック"/>
              <a:ea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"/>
  <sheetViews>
    <sheetView tabSelected="1" zoomScaleNormal="100" zoomScaleSheetLayoutView="100" workbookViewId="0">
      <selection activeCell="D25" sqref="D25"/>
    </sheetView>
  </sheetViews>
  <sheetFormatPr defaultRowHeight="13" x14ac:dyDescent="0.2"/>
  <cols>
    <col min="1" max="1" width="3.08984375" customWidth="1"/>
    <col min="2" max="2" width="2.90625" customWidth="1"/>
    <col min="3" max="3" width="28.08984375" customWidth="1"/>
    <col min="4" max="4" width="8.90625" customWidth="1"/>
    <col min="5" max="5" width="10.36328125" customWidth="1"/>
    <col min="6" max="6" width="2.90625" customWidth="1"/>
    <col min="7" max="7" width="7" customWidth="1"/>
    <col min="8" max="9" width="2.90625" customWidth="1"/>
    <col min="10" max="10" width="9.90625" customWidth="1"/>
    <col min="11" max="11" width="3" customWidth="1"/>
    <col min="12" max="12" width="9.90625" customWidth="1"/>
    <col min="13" max="13" width="2.6328125" customWidth="1"/>
    <col min="14" max="14" width="3.81640625" customWidth="1"/>
    <col min="15" max="15" width="1.90625" customWidth="1"/>
    <col min="16" max="16" width="2.90625" customWidth="1"/>
    <col min="17" max="31" width="1.90625" customWidth="1"/>
  </cols>
  <sheetData>
    <row r="1" spans="1:14" ht="38.25" customHeight="1" x14ac:dyDescent="0.2">
      <c r="B1" s="12" t="s">
        <v>7</v>
      </c>
    </row>
    <row r="2" spans="1:14" ht="39" customHeight="1" x14ac:dyDescent="0.2">
      <c r="B2" s="12"/>
      <c r="E2" s="109" t="s">
        <v>41</v>
      </c>
      <c r="F2" s="110"/>
      <c r="G2" s="107">
        <v>6</v>
      </c>
      <c r="H2" s="108"/>
      <c r="I2" s="9" t="s">
        <v>21</v>
      </c>
      <c r="J2" s="83">
        <v>4</v>
      </c>
      <c r="K2" s="9" t="s">
        <v>22</v>
      </c>
      <c r="L2" s="83">
        <v>15</v>
      </c>
      <c r="M2" s="82" t="s">
        <v>23</v>
      </c>
    </row>
    <row r="3" spans="1:14" ht="50.25" customHeight="1" x14ac:dyDescent="0.2">
      <c r="B3" s="113" t="s">
        <v>50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</row>
    <row r="4" spans="1:14" ht="36" customHeight="1" x14ac:dyDescent="0.2">
      <c r="A4" s="111" t="s">
        <v>48</v>
      </c>
      <c r="B4" s="112"/>
      <c r="C4" s="64" t="s">
        <v>29</v>
      </c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4" ht="19.5" customHeight="1" x14ac:dyDescent="0.2">
      <c r="B5" s="12"/>
      <c r="L5" s="13"/>
      <c r="M5" s="13"/>
    </row>
    <row r="6" spans="1:14" ht="46.5" customHeight="1" x14ac:dyDescent="0.2">
      <c r="A6" s="99" t="s">
        <v>27</v>
      </c>
      <c r="B6" s="100"/>
      <c r="C6" s="65" t="s">
        <v>49</v>
      </c>
      <c r="D6" s="97" t="s">
        <v>17</v>
      </c>
      <c r="E6" s="98"/>
      <c r="F6" s="66" t="s">
        <v>28</v>
      </c>
      <c r="G6" s="67" t="s">
        <v>44</v>
      </c>
      <c r="L6" s="13"/>
    </row>
    <row r="7" spans="1:14" ht="21.75" customHeight="1" thickBot="1" x14ac:dyDescent="0.25"/>
    <row r="8" spans="1:14" ht="22.5" customHeight="1" thickBot="1" x14ac:dyDescent="0.25">
      <c r="A8" s="120" t="s">
        <v>6</v>
      </c>
      <c r="B8" s="117"/>
      <c r="C8" s="114" t="s">
        <v>5</v>
      </c>
      <c r="D8" s="114"/>
      <c r="E8" s="114"/>
      <c r="F8" s="114"/>
      <c r="G8" s="114"/>
      <c r="H8" s="114"/>
      <c r="I8" s="115"/>
      <c r="J8" s="116"/>
      <c r="K8" s="117"/>
      <c r="L8" s="29" t="s">
        <v>15</v>
      </c>
      <c r="M8" s="30"/>
      <c r="N8" s="69" t="s">
        <v>16</v>
      </c>
    </row>
    <row r="9" spans="1:14" ht="7.5" customHeight="1" thickTop="1" thickBot="1" x14ac:dyDescent="0.25">
      <c r="A9" s="101" t="s">
        <v>37</v>
      </c>
      <c r="B9" s="102"/>
      <c r="C9" s="70"/>
      <c r="D9" s="71"/>
      <c r="E9" s="72"/>
      <c r="F9" s="57"/>
      <c r="G9" s="73"/>
      <c r="H9" s="57"/>
      <c r="I9" s="57"/>
      <c r="J9" s="74"/>
      <c r="K9" s="75"/>
      <c r="L9" s="76"/>
      <c r="M9" s="75"/>
      <c r="N9" s="96" t="s">
        <v>33</v>
      </c>
    </row>
    <row r="10" spans="1:14" ht="36.65" customHeight="1" thickBot="1" x14ac:dyDescent="0.25">
      <c r="A10" s="103"/>
      <c r="B10" s="104"/>
      <c r="C10" s="91" t="s">
        <v>46</v>
      </c>
      <c r="D10" s="86">
        <v>1500</v>
      </c>
      <c r="E10" s="87">
        <v>1500</v>
      </c>
      <c r="F10" s="32" t="s">
        <v>2</v>
      </c>
      <c r="G10" s="88">
        <v>15</v>
      </c>
      <c r="H10" s="85" t="s">
        <v>0</v>
      </c>
      <c r="I10" s="2"/>
      <c r="J10" s="90"/>
      <c r="K10" s="84"/>
      <c r="L10" s="89">
        <f>E10*G10</f>
        <v>22500</v>
      </c>
      <c r="M10" s="84" t="s">
        <v>1</v>
      </c>
      <c r="N10" s="92"/>
    </row>
    <row r="11" spans="1:14" ht="6" customHeight="1" thickBot="1" x14ac:dyDescent="0.25">
      <c r="A11" s="103"/>
      <c r="B11" s="104"/>
      <c r="C11" s="22"/>
      <c r="D11" s="55"/>
      <c r="E11" s="24"/>
      <c r="F11" s="23"/>
      <c r="G11" s="45"/>
      <c r="H11" s="23"/>
      <c r="I11" s="23"/>
      <c r="J11" s="25"/>
      <c r="K11" s="26"/>
      <c r="L11" s="51"/>
      <c r="M11" s="26"/>
      <c r="N11" s="92"/>
    </row>
    <row r="12" spans="1:14" ht="6.65" customHeight="1" thickBot="1" x14ac:dyDescent="0.25">
      <c r="A12" s="103"/>
      <c r="B12" s="104"/>
      <c r="C12" s="15"/>
      <c r="D12" s="16"/>
      <c r="E12" s="17"/>
      <c r="F12" s="15"/>
      <c r="G12" s="44"/>
      <c r="H12" s="15"/>
      <c r="I12" s="15"/>
      <c r="J12" s="18"/>
      <c r="K12" s="19"/>
      <c r="L12" s="49"/>
      <c r="M12" s="19"/>
      <c r="N12" s="92" t="s">
        <v>34</v>
      </c>
    </row>
    <row r="13" spans="1:14" ht="39" customHeight="1" thickBot="1" x14ac:dyDescent="0.25">
      <c r="A13" s="103"/>
      <c r="B13" s="104"/>
      <c r="C13" t="s">
        <v>47</v>
      </c>
      <c r="D13" s="86">
        <v>400</v>
      </c>
      <c r="E13" s="87">
        <v>400</v>
      </c>
      <c r="F13" s="32" t="s">
        <v>2</v>
      </c>
      <c r="G13" s="88">
        <v>15</v>
      </c>
      <c r="H13" s="85" t="s">
        <v>0</v>
      </c>
      <c r="I13" s="2"/>
      <c r="J13" s="90"/>
      <c r="K13" s="84"/>
      <c r="L13" s="89">
        <f>E13*G13</f>
        <v>6000</v>
      </c>
      <c r="M13" s="84" t="s">
        <v>1</v>
      </c>
      <c r="N13" s="92"/>
    </row>
    <row r="14" spans="1:14" ht="5.4" customHeight="1" thickBot="1" x14ac:dyDescent="0.25">
      <c r="A14" s="105"/>
      <c r="B14" s="106"/>
      <c r="C14" s="32"/>
      <c r="D14" s="32"/>
      <c r="E14" s="4"/>
      <c r="G14" s="37"/>
      <c r="J14" s="3"/>
      <c r="K14" s="21"/>
      <c r="L14" s="50"/>
      <c r="M14" s="21"/>
      <c r="N14" s="92"/>
    </row>
    <row r="15" spans="1:14" ht="15" customHeight="1" thickBot="1" x14ac:dyDescent="0.25">
      <c r="A15" s="14"/>
      <c r="B15" s="40"/>
      <c r="C15" s="15"/>
      <c r="D15" s="15"/>
      <c r="E15" s="41"/>
      <c r="F15" s="15"/>
      <c r="G15" s="15"/>
      <c r="H15" s="15"/>
      <c r="I15" s="28"/>
      <c r="J15" s="18"/>
      <c r="K15" s="15"/>
      <c r="L15" s="52"/>
      <c r="M15" s="19"/>
      <c r="N15" s="92" t="s">
        <v>35</v>
      </c>
    </row>
    <row r="16" spans="1:14" ht="17.25" customHeight="1" thickBot="1" x14ac:dyDescent="0.25">
      <c r="A16" s="20"/>
      <c r="B16" s="27" t="s">
        <v>45</v>
      </c>
      <c r="C16" s="93" t="s">
        <v>51</v>
      </c>
      <c r="D16" s="94"/>
      <c r="E16" s="94"/>
      <c r="F16" s="94"/>
      <c r="G16" s="95"/>
      <c r="I16" s="2"/>
      <c r="J16" s="3"/>
      <c r="L16" s="53"/>
      <c r="M16" s="21"/>
      <c r="N16" s="92"/>
    </row>
    <row r="17" spans="1:14" ht="17.25" customHeight="1" thickBot="1" x14ac:dyDescent="0.25">
      <c r="A17" s="20"/>
      <c r="B17" s="27"/>
      <c r="C17" s="93" t="s">
        <v>52</v>
      </c>
      <c r="D17" s="94"/>
      <c r="E17" s="94"/>
      <c r="F17" s="94"/>
      <c r="G17" s="95"/>
      <c r="I17" s="2"/>
      <c r="J17" s="3"/>
      <c r="L17" s="53"/>
      <c r="M17" s="21"/>
      <c r="N17" s="92"/>
    </row>
    <row r="18" spans="1:14" ht="17.25" customHeight="1" thickBot="1" x14ac:dyDescent="0.25">
      <c r="A18" s="20"/>
      <c r="B18" s="27"/>
      <c r="C18" s="93" t="s">
        <v>53</v>
      </c>
      <c r="D18" s="94"/>
      <c r="E18" s="94"/>
      <c r="F18" s="94"/>
      <c r="G18" s="95"/>
      <c r="I18" s="2"/>
      <c r="J18" s="3"/>
      <c r="L18" s="53"/>
      <c r="M18" s="21"/>
      <c r="N18" s="92"/>
    </row>
    <row r="19" spans="1:14" ht="15" customHeight="1" thickBot="1" x14ac:dyDescent="0.25">
      <c r="A19" s="20"/>
      <c r="B19" s="32"/>
      <c r="E19" s="6"/>
      <c r="I19" s="2"/>
      <c r="J19" s="3"/>
      <c r="L19" s="53"/>
      <c r="M19" s="21"/>
      <c r="N19" s="92"/>
    </row>
    <row r="20" spans="1:14" ht="14.25" customHeight="1" thickBot="1" x14ac:dyDescent="0.25">
      <c r="A20" s="20"/>
      <c r="B20" s="36"/>
      <c r="C20" s="78" t="s">
        <v>11</v>
      </c>
      <c r="I20" s="2"/>
      <c r="J20" s="3"/>
      <c r="L20" s="53"/>
      <c r="M20" s="21"/>
      <c r="N20" s="92"/>
    </row>
    <row r="21" spans="1:14" ht="17.25" customHeight="1" thickBot="1" x14ac:dyDescent="0.25">
      <c r="A21" s="20"/>
      <c r="D21" s="62" t="s">
        <v>12</v>
      </c>
      <c r="E21" s="56">
        <v>4600</v>
      </c>
      <c r="F21" s="27">
        <v>1</v>
      </c>
      <c r="I21" s="2"/>
      <c r="J21" s="3"/>
      <c r="L21" s="53"/>
      <c r="M21" s="21"/>
      <c r="N21" s="92"/>
    </row>
    <row r="22" spans="1:14" ht="17.25" customHeight="1" thickBot="1" x14ac:dyDescent="0.25">
      <c r="A22" s="20"/>
      <c r="D22" s="62" t="s">
        <v>13</v>
      </c>
      <c r="E22" s="56">
        <v>4500</v>
      </c>
      <c r="F22" s="27"/>
      <c r="I22" s="2"/>
      <c r="J22" s="3"/>
      <c r="L22" s="53"/>
      <c r="M22" s="21"/>
      <c r="N22" s="92"/>
    </row>
    <row r="23" spans="1:14" ht="16.5" customHeight="1" thickBot="1" x14ac:dyDescent="0.25">
      <c r="A23" s="20"/>
      <c r="B23" s="32"/>
      <c r="C23" s="77" t="s">
        <v>14</v>
      </c>
      <c r="D23" s="32"/>
      <c r="E23" s="6"/>
      <c r="I23" s="2"/>
      <c r="J23" s="3"/>
      <c r="L23" s="53"/>
      <c r="M23" s="21"/>
      <c r="N23" s="92"/>
    </row>
    <row r="24" spans="1:14" ht="17.25" customHeight="1" thickBot="1" x14ac:dyDescent="0.25">
      <c r="A24" s="20"/>
      <c r="D24" s="80" t="s">
        <v>9</v>
      </c>
      <c r="E24" s="56">
        <v>2000</v>
      </c>
      <c r="F24" s="27">
        <v>1</v>
      </c>
      <c r="I24" s="2"/>
      <c r="J24" s="3"/>
      <c r="L24" s="53"/>
      <c r="M24" s="21"/>
      <c r="N24" s="92"/>
    </row>
    <row r="25" spans="1:14" ht="17.25" customHeight="1" thickBot="1" x14ac:dyDescent="0.25">
      <c r="A25" s="20"/>
      <c r="D25" s="62" t="s">
        <v>10</v>
      </c>
      <c r="E25" s="56">
        <v>2000</v>
      </c>
      <c r="F25" s="27"/>
      <c r="G25" s="79"/>
      <c r="J25" s="3"/>
      <c r="L25" s="53"/>
      <c r="M25" s="21"/>
      <c r="N25" s="92"/>
    </row>
    <row r="26" spans="1:14" ht="15" customHeight="1" thickBot="1" x14ac:dyDescent="0.25">
      <c r="A26" s="20"/>
      <c r="B26" s="32"/>
      <c r="E26" s="38"/>
      <c r="F26" s="118"/>
      <c r="G26" s="119"/>
      <c r="J26" s="3"/>
      <c r="L26" s="53"/>
      <c r="M26" s="21"/>
      <c r="N26" s="92"/>
    </row>
    <row r="27" spans="1:14" ht="33.75" customHeight="1" thickBot="1" x14ac:dyDescent="0.25">
      <c r="A27" s="22"/>
      <c r="B27" s="33"/>
      <c r="C27" s="23" t="s">
        <v>8</v>
      </c>
      <c r="D27" s="23"/>
      <c r="E27" s="35"/>
      <c r="F27" s="23"/>
      <c r="G27" s="23"/>
      <c r="H27" s="23"/>
      <c r="I27" s="23"/>
      <c r="J27" s="39"/>
      <c r="K27" s="46"/>
      <c r="L27" s="54">
        <f>E21*F21+E22*F22+E24*F24+E25*F25</f>
        <v>6600</v>
      </c>
      <c r="M27" s="21" t="s">
        <v>1</v>
      </c>
      <c r="N27" s="92"/>
    </row>
    <row r="28" spans="1:14" ht="7.5" customHeight="1" thickTop="1" thickBot="1" x14ac:dyDescent="0.25">
      <c r="A28" s="101" t="s">
        <v>36</v>
      </c>
      <c r="B28" s="102"/>
      <c r="C28" s="70"/>
      <c r="D28" s="71"/>
      <c r="E28" s="72"/>
      <c r="F28" s="57"/>
      <c r="G28" s="73"/>
      <c r="H28" s="57"/>
      <c r="I28" s="57"/>
      <c r="J28" s="74"/>
      <c r="K28" s="75"/>
      <c r="L28" s="76"/>
      <c r="M28" s="75"/>
      <c r="N28" s="96"/>
    </row>
    <row r="29" spans="1:14" ht="33.75" customHeight="1" thickBot="1" x14ac:dyDescent="0.25">
      <c r="A29" s="103"/>
      <c r="B29" s="104"/>
      <c r="C29" s="20"/>
      <c r="D29" s="5"/>
      <c r="E29" s="4"/>
      <c r="G29" s="43"/>
      <c r="H29" s="42"/>
      <c r="I29" s="2"/>
      <c r="J29" s="3"/>
      <c r="K29" s="21"/>
      <c r="L29" s="3">
        <f>G29</f>
        <v>0</v>
      </c>
      <c r="M29" s="21" t="s">
        <v>1</v>
      </c>
      <c r="N29" s="92"/>
    </row>
    <row r="30" spans="1:14" ht="7.5" customHeight="1" thickBot="1" x14ac:dyDescent="0.25">
      <c r="A30" s="105"/>
      <c r="B30" s="106"/>
      <c r="C30" s="22"/>
      <c r="D30" s="55"/>
      <c r="E30" s="24"/>
      <c r="F30" s="23"/>
      <c r="G30" s="45"/>
      <c r="H30" s="23"/>
      <c r="I30" s="23"/>
      <c r="J30" s="25"/>
      <c r="K30" s="26"/>
      <c r="L30" s="51"/>
      <c r="M30" s="26"/>
      <c r="N30" s="92"/>
    </row>
    <row r="31" spans="1:14" ht="49.5" customHeight="1" thickTop="1" thickBot="1" x14ac:dyDescent="0.25">
      <c r="A31" s="34"/>
      <c r="B31" s="122" t="s">
        <v>4</v>
      </c>
      <c r="C31" s="123"/>
      <c r="D31" s="123"/>
      <c r="E31" s="123"/>
      <c r="F31" s="123"/>
      <c r="G31" s="123"/>
      <c r="H31" s="123"/>
      <c r="I31" s="124"/>
      <c r="J31" s="7"/>
      <c r="K31" s="47"/>
      <c r="L31" s="81">
        <f>SUM(L9:L30)</f>
        <v>35100</v>
      </c>
      <c r="M31" s="8" t="s">
        <v>1</v>
      </c>
    </row>
    <row r="32" spans="1:14" ht="21.75" customHeight="1" x14ac:dyDescent="0.2">
      <c r="E32" s="1"/>
      <c r="J32" s="1"/>
      <c r="L32" s="48"/>
    </row>
    <row r="33" spans="2:13" ht="20.25" customHeight="1" x14ac:dyDescent="0.2"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1"/>
      <c r="M33" s="11"/>
    </row>
    <row r="34" spans="2:13" ht="17.25" customHeight="1" x14ac:dyDescent="0.2"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0"/>
      <c r="M34" s="10"/>
    </row>
    <row r="35" spans="2:13" ht="29.25" customHeight="1" x14ac:dyDescent="0.2">
      <c r="B35" s="113" t="s">
        <v>3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0"/>
      <c r="M35" s="10"/>
    </row>
    <row r="36" spans="2:13" x14ac:dyDescent="0.2">
      <c r="E36" s="1"/>
      <c r="J36" s="1"/>
    </row>
    <row r="37" spans="2:13" x14ac:dyDescent="0.2">
      <c r="E37" s="1"/>
      <c r="J37" s="1"/>
    </row>
    <row r="38" spans="2:13" x14ac:dyDescent="0.2">
      <c r="E38" s="1"/>
      <c r="J38" s="1"/>
    </row>
    <row r="39" spans="2:13" x14ac:dyDescent="0.2">
      <c r="E39" s="1"/>
      <c r="J39" s="1"/>
    </row>
    <row r="40" spans="2:13" x14ac:dyDescent="0.2">
      <c r="E40" s="1"/>
    </row>
    <row r="41" spans="2:13" x14ac:dyDescent="0.2">
      <c r="E41" s="1"/>
    </row>
    <row r="42" spans="2:13" x14ac:dyDescent="0.2">
      <c r="E42" s="1"/>
    </row>
    <row r="43" spans="2:13" x14ac:dyDescent="0.2">
      <c r="E43" s="1"/>
    </row>
    <row r="44" spans="2:13" x14ac:dyDescent="0.2">
      <c r="E44" s="1"/>
    </row>
  </sheetData>
  <mergeCells count="23">
    <mergeCell ref="N28:N30"/>
    <mergeCell ref="B34:K34"/>
    <mergeCell ref="B33:K33"/>
    <mergeCell ref="B31:I31"/>
    <mergeCell ref="C17:G17"/>
    <mergeCell ref="B35:K35"/>
    <mergeCell ref="F26:G26"/>
    <mergeCell ref="A28:B30"/>
    <mergeCell ref="A8:B8"/>
    <mergeCell ref="C18:G18"/>
    <mergeCell ref="G2:H2"/>
    <mergeCell ref="E2:F2"/>
    <mergeCell ref="A4:B4"/>
    <mergeCell ref="B3:M3"/>
    <mergeCell ref="C8:I8"/>
    <mergeCell ref="J8:K8"/>
    <mergeCell ref="N12:N14"/>
    <mergeCell ref="C16:G16"/>
    <mergeCell ref="N9:N11"/>
    <mergeCell ref="D6:E6"/>
    <mergeCell ref="A6:B6"/>
    <mergeCell ref="N15:N27"/>
    <mergeCell ref="A9:B14"/>
  </mergeCells>
  <phoneticPr fontId="2"/>
  <pageMargins left="1.1811023622047245" right="0.39370078740157483" top="0.59055118110236227" bottom="0.59055118110236227" header="0.51181102362204722" footer="0.51181102362204722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43"/>
  <sheetViews>
    <sheetView zoomScaleNormal="100" workbookViewId="0">
      <selection activeCell="G6" sqref="G6:K6"/>
    </sheetView>
  </sheetViews>
  <sheetFormatPr defaultRowHeight="13" x14ac:dyDescent="0.2"/>
  <cols>
    <col min="1" max="1" width="2.6328125" customWidth="1"/>
    <col min="2" max="2" width="6.453125" customWidth="1"/>
    <col min="3" max="15" width="4.90625" customWidth="1"/>
    <col min="16" max="16" width="8.36328125" customWidth="1"/>
    <col min="17" max="17" width="3" customWidth="1"/>
  </cols>
  <sheetData>
    <row r="1" spans="2:16" ht="8.25" customHeight="1" thickBot="1" x14ac:dyDescent="0.25"/>
    <row r="2" spans="2:16" ht="22.5" customHeight="1" thickTop="1" x14ac:dyDescent="0.2">
      <c r="B2" s="68" t="s">
        <v>38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8"/>
    </row>
    <row r="3" spans="2:16" ht="19" x14ac:dyDescent="0.2">
      <c r="B3" s="59"/>
      <c r="H3" s="113" t="s">
        <v>16</v>
      </c>
      <c r="I3" s="113"/>
      <c r="J3" s="113"/>
      <c r="P3" s="60"/>
    </row>
    <row r="4" spans="2:16" ht="16.5" x14ac:dyDescent="0.2">
      <c r="B4" s="59"/>
      <c r="D4" s="127" t="str">
        <f>新規・追加!C6</f>
        <v>八尾</v>
      </c>
      <c r="E4" s="127"/>
      <c r="F4" s="127"/>
      <c r="G4" s="127"/>
      <c r="H4" s="127"/>
      <c r="I4" s="63" t="s">
        <v>17</v>
      </c>
      <c r="L4" t="s">
        <v>26</v>
      </c>
      <c r="M4" s="27" t="str">
        <f>新規・追加!G6</f>
        <v>男</v>
      </c>
      <c r="P4" s="60"/>
    </row>
    <row r="5" spans="2:16" ht="6.75" customHeight="1" thickBot="1" x14ac:dyDescent="0.25">
      <c r="B5" s="59"/>
      <c r="P5" s="60"/>
    </row>
    <row r="6" spans="2:16" ht="37.5" customHeight="1" thickTop="1" thickBot="1" x14ac:dyDescent="0.25">
      <c r="B6" s="59"/>
      <c r="D6" s="128" t="s">
        <v>18</v>
      </c>
      <c r="E6" s="129"/>
      <c r="F6" s="129"/>
      <c r="G6" s="130">
        <f>新規・追加!L10</f>
        <v>22500</v>
      </c>
      <c r="H6" s="130"/>
      <c r="I6" s="130"/>
      <c r="J6" s="130"/>
      <c r="K6" s="130"/>
      <c r="L6" s="125" t="s">
        <v>24</v>
      </c>
      <c r="M6" s="125"/>
      <c r="N6" s="126"/>
      <c r="P6" s="60"/>
    </row>
    <row r="7" spans="2:16" ht="6.75" customHeight="1" thickTop="1" x14ac:dyDescent="0.2">
      <c r="B7" s="59"/>
      <c r="P7" s="60"/>
    </row>
    <row r="8" spans="2:16" ht="16.5" customHeight="1" x14ac:dyDescent="0.2">
      <c r="B8" s="59"/>
      <c r="C8" t="s">
        <v>19</v>
      </c>
      <c r="D8" t="s">
        <v>41</v>
      </c>
      <c r="E8">
        <f>新規・追加!G2</f>
        <v>6</v>
      </c>
      <c r="F8" s="131" t="s">
        <v>42</v>
      </c>
      <c r="G8" s="131"/>
      <c r="H8" s="131"/>
      <c r="I8" s="131"/>
      <c r="J8" s="131"/>
      <c r="K8" s="131"/>
      <c r="L8" s="131"/>
      <c r="M8" s="131"/>
      <c r="N8">
        <f>新規・追加!G10</f>
        <v>15</v>
      </c>
      <c r="O8" t="s">
        <v>30</v>
      </c>
      <c r="P8" s="60"/>
    </row>
    <row r="9" spans="2:16" ht="16.5" customHeight="1" x14ac:dyDescent="0.2">
      <c r="B9" s="59"/>
      <c r="D9" t="s">
        <v>20</v>
      </c>
      <c r="P9" s="60"/>
    </row>
    <row r="10" spans="2:16" ht="9" customHeight="1" x14ac:dyDescent="0.2">
      <c r="B10" s="59"/>
      <c r="P10" s="60"/>
    </row>
    <row r="11" spans="2:16" x14ac:dyDescent="0.2">
      <c r="B11" s="59"/>
      <c r="D11" t="s">
        <v>41</v>
      </c>
      <c r="E11">
        <f>新規・追加!G2</f>
        <v>6</v>
      </c>
      <c r="F11" t="s">
        <v>21</v>
      </c>
      <c r="G11">
        <f>新規・追加!J2</f>
        <v>4</v>
      </c>
      <c r="H11" t="s">
        <v>22</v>
      </c>
      <c r="I11">
        <f>新規・追加!L2</f>
        <v>15</v>
      </c>
      <c r="J11" t="s">
        <v>23</v>
      </c>
      <c r="P11" s="60"/>
    </row>
    <row r="12" spans="2:16" ht="6.75" customHeight="1" x14ac:dyDescent="0.2">
      <c r="B12" s="59"/>
      <c r="P12" s="60"/>
    </row>
    <row r="13" spans="2:16" x14ac:dyDescent="0.2">
      <c r="B13" s="59"/>
      <c r="I13" t="s">
        <v>25</v>
      </c>
      <c r="P13" s="60"/>
    </row>
    <row r="14" spans="2:16" ht="22.5" customHeight="1" thickBot="1" x14ac:dyDescent="0.25">
      <c r="B14" s="61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31"/>
    </row>
    <row r="15" spans="2:16" ht="45" customHeight="1" thickTop="1" thickBot="1" x14ac:dyDescent="0.25"/>
    <row r="16" spans="2:16" ht="22.5" customHeight="1" thickTop="1" x14ac:dyDescent="0.2">
      <c r="B16" s="68" t="s">
        <v>39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8"/>
    </row>
    <row r="17" spans="2:16" ht="19" x14ac:dyDescent="0.2">
      <c r="B17" s="59"/>
      <c r="H17" s="113" t="s">
        <v>16</v>
      </c>
      <c r="I17" s="113"/>
      <c r="J17" s="113"/>
      <c r="P17" s="60"/>
    </row>
    <row r="18" spans="2:16" ht="16.5" x14ac:dyDescent="0.2">
      <c r="B18" s="59"/>
      <c r="D18" s="127" t="str">
        <f>新規・追加!C6</f>
        <v>八尾</v>
      </c>
      <c r="E18" s="127"/>
      <c r="F18" s="127"/>
      <c r="G18" s="127"/>
      <c r="H18" s="127"/>
      <c r="I18" s="63" t="s">
        <v>17</v>
      </c>
      <c r="L18" t="s">
        <v>26</v>
      </c>
      <c r="M18" s="27" t="str">
        <f>新規・追加!G6</f>
        <v>男</v>
      </c>
      <c r="P18" s="60"/>
    </row>
    <row r="19" spans="2:16" ht="6.75" customHeight="1" thickBot="1" x14ac:dyDescent="0.25">
      <c r="B19" s="59"/>
      <c r="P19" s="60"/>
    </row>
    <row r="20" spans="2:16" ht="37.5" customHeight="1" thickTop="1" thickBot="1" x14ac:dyDescent="0.25">
      <c r="B20" s="59"/>
      <c r="D20" s="128" t="s">
        <v>18</v>
      </c>
      <c r="E20" s="129"/>
      <c r="F20" s="129"/>
      <c r="G20" s="130">
        <f>新規・追加!L13</f>
        <v>6000</v>
      </c>
      <c r="H20" s="130"/>
      <c r="I20" s="130"/>
      <c r="J20" s="130"/>
      <c r="K20" s="130"/>
      <c r="L20" s="125" t="s">
        <v>24</v>
      </c>
      <c r="M20" s="125"/>
      <c r="N20" s="126"/>
      <c r="P20" s="60"/>
    </row>
    <row r="21" spans="2:16" ht="6.75" customHeight="1" thickTop="1" x14ac:dyDescent="0.2">
      <c r="B21" s="59"/>
      <c r="P21" s="60"/>
    </row>
    <row r="22" spans="2:16" ht="16.5" customHeight="1" x14ac:dyDescent="0.2">
      <c r="B22" s="59"/>
      <c r="C22" t="s">
        <v>19</v>
      </c>
      <c r="D22" t="s">
        <v>41</v>
      </c>
      <c r="E22">
        <f>新規・追加!G2</f>
        <v>6</v>
      </c>
      <c r="F22" s="119" t="s">
        <v>43</v>
      </c>
      <c r="G22" s="119"/>
      <c r="H22" s="119"/>
      <c r="I22" s="119"/>
      <c r="J22" s="119"/>
      <c r="K22" s="119"/>
      <c r="L22" s="119"/>
      <c r="M22" s="119"/>
      <c r="N22">
        <f>新規・追加!G13</f>
        <v>15</v>
      </c>
      <c r="O22" t="s">
        <v>31</v>
      </c>
      <c r="P22" s="60"/>
    </row>
    <row r="23" spans="2:16" ht="16.5" customHeight="1" x14ac:dyDescent="0.2">
      <c r="B23" s="59"/>
      <c r="D23" t="s">
        <v>20</v>
      </c>
      <c r="P23" s="60"/>
    </row>
    <row r="24" spans="2:16" ht="6.75" customHeight="1" x14ac:dyDescent="0.2">
      <c r="B24" s="59"/>
      <c r="P24" s="60"/>
    </row>
    <row r="25" spans="2:16" x14ac:dyDescent="0.2">
      <c r="B25" s="59"/>
      <c r="D25" t="s">
        <v>41</v>
      </c>
      <c r="E25">
        <f>新規・追加!G2</f>
        <v>6</v>
      </c>
      <c r="F25" t="s">
        <v>21</v>
      </c>
      <c r="G25">
        <f>新規・追加!J2</f>
        <v>4</v>
      </c>
      <c r="H25" t="s">
        <v>22</v>
      </c>
      <c r="I25">
        <f>新規・追加!L2</f>
        <v>15</v>
      </c>
      <c r="J25" t="s">
        <v>23</v>
      </c>
      <c r="P25" s="60"/>
    </row>
    <row r="26" spans="2:16" ht="6.75" customHeight="1" x14ac:dyDescent="0.2">
      <c r="B26" s="59"/>
      <c r="P26" s="60"/>
    </row>
    <row r="27" spans="2:16" x14ac:dyDescent="0.2">
      <c r="B27" s="59"/>
      <c r="I27" t="s">
        <v>25</v>
      </c>
      <c r="P27" s="60"/>
    </row>
    <row r="28" spans="2:16" ht="22.5" customHeight="1" thickBot="1" x14ac:dyDescent="0.25">
      <c r="B28" s="61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31"/>
    </row>
    <row r="29" spans="2:16" ht="45" customHeight="1" thickTop="1" thickBot="1" x14ac:dyDescent="0.25"/>
    <row r="30" spans="2:16" ht="22.5" customHeight="1" thickTop="1" x14ac:dyDescent="0.2">
      <c r="B30" s="68" t="s">
        <v>40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8"/>
    </row>
    <row r="31" spans="2:16" ht="19" x14ac:dyDescent="0.2">
      <c r="B31" s="59"/>
      <c r="H31" s="113" t="s">
        <v>16</v>
      </c>
      <c r="I31" s="113"/>
      <c r="J31" s="113"/>
      <c r="P31" s="60"/>
    </row>
    <row r="32" spans="2:16" ht="16.5" x14ac:dyDescent="0.2">
      <c r="B32" s="59"/>
      <c r="D32" s="127" t="str">
        <f>新規・追加!C6</f>
        <v>八尾</v>
      </c>
      <c r="E32" s="127"/>
      <c r="F32" s="127"/>
      <c r="G32" s="127"/>
      <c r="H32" s="127"/>
      <c r="I32" s="63" t="s">
        <v>17</v>
      </c>
      <c r="L32" t="s">
        <v>26</v>
      </c>
      <c r="M32" s="27" t="str">
        <f>新規・追加!G6</f>
        <v>男</v>
      </c>
      <c r="P32" s="60"/>
    </row>
    <row r="33" spans="2:16" ht="6.75" customHeight="1" thickBot="1" x14ac:dyDescent="0.25">
      <c r="B33" s="59"/>
      <c r="P33" s="60"/>
    </row>
    <row r="34" spans="2:16" ht="37.5" customHeight="1" thickTop="1" thickBot="1" x14ac:dyDescent="0.25">
      <c r="B34" s="59"/>
      <c r="D34" s="128" t="s">
        <v>18</v>
      </c>
      <c r="E34" s="129"/>
      <c r="F34" s="129"/>
      <c r="G34" s="130">
        <f>新規・追加!L27</f>
        <v>6600</v>
      </c>
      <c r="H34" s="130"/>
      <c r="I34" s="130"/>
      <c r="J34" s="130"/>
      <c r="K34" s="130"/>
      <c r="L34" s="125" t="s">
        <v>24</v>
      </c>
      <c r="M34" s="125"/>
      <c r="N34" s="126"/>
      <c r="P34" s="60"/>
    </row>
    <row r="35" spans="2:16" ht="6.75" customHeight="1" thickTop="1" x14ac:dyDescent="0.2">
      <c r="B35" s="59"/>
      <c r="P35" s="60"/>
    </row>
    <row r="36" spans="2:16" ht="16.5" customHeight="1" x14ac:dyDescent="0.2">
      <c r="B36" s="59"/>
      <c r="D36" t="s">
        <v>32</v>
      </c>
      <c r="P36" s="60"/>
    </row>
    <row r="37" spans="2:16" ht="16.5" customHeight="1" x14ac:dyDescent="0.2">
      <c r="B37" s="59"/>
      <c r="D37" t="s">
        <v>20</v>
      </c>
      <c r="P37" s="60"/>
    </row>
    <row r="38" spans="2:16" ht="6.75" customHeight="1" x14ac:dyDescent="0.2">
      <c r="B38" s="59"/>
      <c r="P38" s="60"/>
    </row>
    <row r="39" spans="2:16" x14ac:dyDescent="0.2">
      <c r="B39" s="59"/>
      <c r="D39" t="s">
        <v>41</v>
      </c>
      <c r="E39">
        <f>新規・追加!G2</f>
        <v>6</v>
      </c>
      <c r="F39" t="s">
        <v>21</v>
      </c>
      <c r="G39">
        <f>新規・追加!J2</f>
        <v>4</v>
      </c>
      <c r="H39" t="s">
        <v>22</v>
      </c>
      <c r="I39">
        <f>新規・追加!L2</f>
        <v>15</v>
      </c>
      <c r="J39" t="s">
        <v>23</v>
      </c>
      <c r="P39" s="60"/>
    </row>
    <row r="40" spans="2:16" ht="6.75" customHeight="1" x14ac:dyDescent="0.2">
      <c r="B40" s="59"/>
      <c r="P40" s="60"/>
    </row>
    <row r="41" spans="2:16" x14ac:dyDescent="0.2">
      <c r="B41" s="59"/>
      <c r="I41" t="s">
        <v>25</v>
      </c>
      <c r="P41" s="60"/>
    </row>
    <row r="42" spans="2:16" ht="22.5" customHeight="1" thickBot="1" x14ac:dyDescent="0.25">
      <c r="B42" s="61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31"/>
    </row>
    <row r="43" spans="2:16" ht="13.5" thickTop="1" x14ac:dyDescent="0.2"/>
  </sheetData>
  <mergeCells count="17">
    <mergeCell ref="L20:N20"/>
    <mergeCell ref="D20:F20"/>
    <mergeCell ref="G20:K20"/>
    <mergeCell ref="F8:M8"/>
    <mergeCell ref="D34:F34"/>
    <mergeCell ref="G34:K34"/>
    <mergeCell ref="L34:N34"/>
    <mergeCell ref="F22:M22"/>
    <mergeCell ref="H31:J31"/>
    <mergeCell ref="D32:H32"/>
    <mergeCell ref="D18:H18"/>
    <mergeCell ref="H17:J17"/>
    <mergeCell ref="L6:N6"/>
    <mergeCell ref="H3:J3"/>
    <mergeCell ref="D4:H4"/>
    <mergeCell ref="D6:F6"/>
    <mergeCell ref="G6:K6"/>
  </mergeCells>
  <phoneticPr fontId="2"/>
  <printOptions horizontalCentered="1" verticalCentered="1"/>
  <pageMargins left="0.39370078740157483" right="0.39370078740157483" top="0.19685039370078741" bottom="0.19685039370078741" header="0.51181102362204722" footer="0.51181102362204722"/>
  <pageSetup paperSize="9" scale="11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新規・追加</vt:lpstr>
      <vt:lpstr>領収書</vt:lpstr>
      <vt:lpstr>新規・追加!Print_Area</vt:lpstr>
      <vt:lpstr>領収書!Print_Area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大商学園高等学校</dc:creator>
  <cp:lastModifiedBy>yoshihiro</cp:lastModifiedBy>
  <cp:lastPrinted>2020-03-26T03:21:50Z</cp:lastPrinted>
  <dcterms:created xsi:type="dcterms:W3CDTF">2010-11-08T07:29:13Z</dcterms:created>
  <dcterms:modified xsi:type="dcterms:W3CDTF">2024-04-02T01:24:37Z</dcterms:modified>
</cp:coreProperties>
</file>